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0"/>
  </bookViews>
  <sheets>
    <sheet name="Not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<sst xmlns="http://schemas.openxmlformats.org/spreadsheetml/2006/main" count="267" uniqueCount="202">
  <si>
    <t>UMS HOLDINGS BERHAD (74125-V)</t>
  </si>
  <si>
    <t xml:space="preserve"> </t>
  </si>
  <si>
    <t>NOTES TO THE INTERIM FINANCIAL STATEMENTS</t>
  </si>
  <si>
    <t>A1. BASIS OF PREPARATION OF FINANCIAL REPORT</t>
  </si>
  <si>
    <t xml:space="preserve">      The interim financial report is unaudited and has been prepared in accordance with MASB 26,</t>
  </si>
  <si>
    <t xml:space="preserve">      Stock Exchange.</t>
  </si>
  <si>
    <t xml:space="preserve">    The accounting policies and methods of computation adopted by the Group in this interim</t>
  </si>
  <si>
    <t>A2. STATUS OF AUDIT QUALIFICATION</t>
  </si>
  <si>
    <t xml:space="preserve">     not subject to any qualification.</t>
  </si>
  <si>
    <t>A3.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</si>
  <si>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</si>
  <si>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</si>
  <si>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</si>
  <si>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</si>
  <si>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</si>
  <si>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RM</t>
  </si>
  <si>
    <t>A6. DETAILS OF ISSUANCES AND REPAYMENTS OF DEBTS AND OTHER SHARE ISSUES</t>
  </si>
  <si>
    <t xml:space="preserve">     There were no issuances and repayment of debt and equity securities, share buy-backs, share cancellations,</t>
  </si>
  <si>
    <t xml:space="preserve">     shares held as treasury and resale of treasury for the current financial period concerned.</t>
  </si>
  <si>
    <t>A7. DIVIDEND PAID</t>
  </si>
  <si>
    <t>A8. SEGMENTAL REPORTING</t>
  </si>
  <si>
    <t>A10. MATERIAL EVENTS SUBSEQUENT TO THE END OF THE INTERIM PERIOD</t>
  </si>
  <si>
    <t>A11. CHANGES IN THE GROUP COMPOSITION</t>
  </si>
  <si>
    <t xml:space="preserve">    There were no changes in the composition of the group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</si>
  <si>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</si>
  <si>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</si>
  <si>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>A12. CHANGES IN CONTINGENT LIABILITIES AND ASSETS</t>
  </si>
  <si>
    <t>ADDITIONAL INFORMATION REQUIRED BY THE KLSE'S LISTING REQUIREMENTS</t>
  </si>
  <si>
    <t>B1. REVIEW OF CURRENT YEAR PERFORMANCE</t>
  </si>
  <si>
    <t>B4. NOTES FOR THE VARIANCE OF ACTUAL PROFIT FROM PROFIT FORECAST</t>
  </si>
  <si>
    <t xml:space="preserve">     This note is not applicable as there is no profit forecast been made.</t>
  </si>
  <si>
    <t>B5. TAXATION</t>
  </si>
  <si>
    <t xml:space="preserve">    (a)Taxation consists of the following :</t>
  </si>
  <si>
    <t xml:space="preserve">    Individual quarter</t>
  </si>
  <si>
    <t xml:space="preserve"> Accumulated quarter</t>
  </si>
  <si>
    <t xml:space="preserve">    Current Malaysian Tax</t>
  </si>
  <si>
    <t xml:space="preserve">    Share of taxation of </t>
  </si>
  <si>
    <t xml:space="preserve">       associated companies</t>
  </si>
  <si>
    <t xml:space="preserve">    (Under)/overprovision in </t>
  </si>
  <si>
    <t xml:space="preserve">       prior years</t>
  </si>
  <si>
    <t xml:space="preserve">   Deferred taxation</t>
  </si>
  <si>
    <t xml:space="preserve">  are not deductible for tax purposes.</t>
  </si>
  <si>
    <t xml:space="preserve">B6. SALE OF INVESTMENT AND PROPERTIES         </t>
  </si>
  <si>
    <t xml:space="preserve">   There was no sale of investment and properties for the current  financial period concerned.</t>
  </si>
  <si>
    <t>B7. PURCHASE AND SALE OF QUOTED SECURITIES</t>
  </si>
  <si>
    <t xml:space="preserve">   There were no purchase or sale of quoted securities for the financial period concerned. </t>
  </si>
  <si>
    <t>B8. STATUS OF CORPORATE PROPOSALS</t>
  </si>
  <si>
    <t>B9. GROUP BORROWINGS</t>
  </si>
  <si>
    <t xml:space="preserve">     Group borrowings consist of the following:</t>
  </si>
  <si>
    <t xml:space="preserve">               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</si>
  <si>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</si>
  <si>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</si>
  <si>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</si>
  <si>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</si>
  <si>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</si>
  <si>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</si>
  <si>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</si>
  <si>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Letter of credit</t>
  </si>
  <si>
    <t xml:space="preserve">       Bank overdrafts</t>
  </si>
  <si>
    <t xml:space="preserve">       Bill Payable</t>
  </si>
  <si>
    <t>B10. FINANCIAL INSTRUMENTS WITH OFF BALANCE SHEET RISK</t>
  </si>
  <si>
    <t xml:space="preserve">     There were no financial instruments with off balance sheet risk to date.</t>
  </si>
  <si>
    <t>B11. MATERIAL LITIGATION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</si>
  <si>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</si>
  <si>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</si>
  <si>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</si>
  <si>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</si>
  <si>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          -</t>
  </si>
  <si>
    <t xml:space="preserve">A civil action has been filed on 4 September 2000 by UMS Corporation Sdn Bhd, a subsidiary of UMS, </t>
  </si>
  <si>
    <t>against four (4) of its former employees, claiming for the sum totalling approxiamately RM1,800,000.00</t>
  </si>
  <si>
    <t>for alleged misappropriation and/or conversion of goods of UMS Corporation Sdn Bhd.</t>
  </si>
  <si>
    <t>UMS Corporation Sdn Bhd had also claimed damages for various alleged breaches of fiduciary duties</t>
  </si>
  <si>
    <t>and/or trust obligations owed by the four (4) former employees to UMS Corporation Sdn Bhd. An ex-parte</t>
  </si>
  <si>
    <t xml:space="preserve">mareva injunction was obtained on 18 September 2000.The hearing of the inter-partes application for a </t>
  </si>
  <si>
    <t xml:space="preserve">mareva injunction has been postponed with no specific date fixed by the court. In the interim, the court </t>
  </si>
  <si>
    <t xml:space="preserve">has allowed a holding over with regards the ex-parte Order obtained on 18 September 2000. Meanwhile, </t>
  </si>
  <si>
    <t xml:space="preserve">UMS Corporation Sdn Bhd has also filed an application for committal proceedings against the Defendants  </t>
  </si>
  <si>
    <t>contending that they have breached the ex-parte Order dated 18 September 2000. The said application</t>
  </si>
  <si>
    <t>was heard on 23 January 2002 with the court making a finding of contempt for all four (4) Defendants. All</t>
  </si>
  <si>
    <t xml:space="preserve">four (4) Defendants have been fined by the court in various sums. </t>
  </si>
  <si>
    <t>B12. DIVIDEND</t>
  </si>
  <si>
    <t xml:space="preserve">     Proposed:</t>
  </si>
  <si>
    <t xml:space="preserve">     Final dividend of 2% less 28% income tax</t>
  </si>
  <si>
    <t>B13. EARNINGS PER SHARE</t>
  </si>
  <si>
    <t xml:space="preserve">           Year ended</t>
  </si>
  <si>
    <t xml:space="preserve">        RM</t>
  </si>
  <si>
    <t xml:space="preserve">Basic </t>
  </si>
  <si>
    <t>Net profit attributable to</t>
  </si>
  <si>
    <t>ordinary shareholders</t>
  </si>
  <si>
    <t>Weighted average number of</t>
  </si>
  <si>
    <t>ordinary shares in issue</t>
  </si>
  <si>
    <t>Basic earning per ordinary</t>
  </si>
  <si>
    <t>share (sen)</t>
  </si>
  <si>
    <t>Diluted</t>
  </si>
  <si>
    <t xml:space="preserve">B2. COMMENTS ON MATERIAL CHANGES IN THE PROFIT BEFORE TAXATION FOR THE QUARTERLY RESULTS </t>
  </si>
  <si>
    <t xml:space="preserve">       COMPARED TO THE RESULTS OF THE PRECEDING QUARTER</t>
  </si>
  <si>
    <t xml:space="preserve">      Interim Financial Reporting and Chapter 9 of the Listing Requirements of the Kuala Lumpur</t>
  </si>
  <si>
    <t xml:space="preserve">      There were no material events subsequent to the end of the financial period.</t>
  </si>
  <si>
    <t xml:space="preserve">     There were no changes in contingent liabilities or contingent assets since the last annual balance sheet date.</t>
  </si>
  <si>
    <t>B3. FUTURE PROSPECTS FOR NEXT FINANCIAL YEAR</t>
  </si>
  <si>
    <t xml:space="preserve">        3 months ended</t>
  </si>
  <si>
    <t>ordinary shares in issue and</t>
  </si>
  <si>
    <t xml:space="preserve">incremental shares deemed </t>
  </si>
  <si>
    <t>issuable pursuant to the exercise</t>
  </si>
  <si>
    <t>of ESOS on 11/05/2001</t>
  </si>
  <si>
    <t xml:space="preserve">      Net profit from ordinary activities attributable to members of the company for the current period ended</t>
  </si>
  <si>
    <t xml:space="preserve">     There were no dividend paid during the current financial period concerned.</t>
  </si>
  <si>
    <t xml:space="preserve">   Details of Other Investments to date are as follows:</t>
  </si>
  <si>
    <t>Shares in corporations at cost:</t>
  </si>
  <si>
    <t>quoted in Malaysia</t>
  </si>
  <si>
    <t>unquoted</t>
  </si>
  <si>
    <t>Market value of quoted investments</t>
  </si>
  <si>
    <t xml:space="preserve">      (84,000)</t>
  </si>
  <si>
    <t xml:space="preserve">      (44,100)</t>
  </si>
  <si>
    <t xml:space="preserve">    (a) There were no corporate proposals annouced to date. </t>
  </si>
  <si>
    <t xml:space="preserve">    (b) The changes in Share Capital due to the implementation of Employees' Share Option Scheme is as follows: </t>
  </si>
  <si>
    <t xml:space="preserve">    Ordinary shares of RM1 each</t>
  </si>
  <si>
    <t xml:space="preserve">    Authorised</t>
  </si>
  <si>
    <t xml:space="preserve">    At beginning of the year</t>
  </si>
  <si>
    <t xml:space="preserve">    At end of the period/year</t>
  </si>
  <si>
    <t xml:space="preserve">    Issued and fully paid</t>
  </si>
  <si>
    <t xml:space="preserve">    Issued during the period/year</t>
  </si>
  <si>
    <t xml:space="preserve">    Аt end of period/year</t>
  </si>
  <si>
    <t xml:space="preserve">    (236,200)</t>
  </si>
  <si>
    <t xml:space="preserve">    (320,200)</t>
  </si>
  <si>
    <t xml:space="preserve">    (364,300)</t>
  </si>
  <si>
    <t>A4.  UNUSUAL ITEMS</t>
  </si>
  <si>
    <t xml:space="preserve">    There were no items affecting assets, liabilities, equity, net income, or cash flows that are unusual because of their</t>
  </si>
  <si>
    <t xml:space="preserve">    nature, size, or incidence for the financial period concerned.</t>
  </si>
  <si>
    <t>1.02</t>
  </si>
  <si>
    <t>0.95</t>
  </si>
  <si>
    <t>2002</t>
  </si>
  <si>
    <t xml:space="preserve">     of the Group for the year ended 30 September 2003.</t>
  </si>
  <si>
    <t xml:space="preserve">    30 September 2003.</t>
  </si>
  <si>
    <t xml:space="preserve">     The audit report of the audited financial statements for the year ended 30 September 2003 was</t>
  </si>
  <si>
    <t>2003</t>
  </si>
  <si>
    <t xml:space="preserve">    (105,000)</t>
  </si>
  <si>
    <t xml:space="preserve">          (400)</t>
  </si>
  <si>
    <t xml:space="preserve">      (54,000)</t>
  </si>
  <si>
    <t xml:space="preserve">  The effective tax rates for the current quarter and current period ended 31 December 2003 and</t>
  </si>
  <si>
    <t>30.9.2003</t>
  </si>
  <si>
    <t>31.12.2003</t>
  </si>
  <si>
    <t xml:space="preserve">           31.12.2003</t>
  </si>
  <si>
    <t xml:space="preserve">            30.9.2003</t>
  </si>
  <si>
    <t>directed the inter partes application for the mareva injunction to be heard on 24.6.2003. On 24.6.2004, the</t>
  </si>
  <si>
    <t>judge had directed that parties file written subsimissions in respect of the inter partes hearing. At the same</t>
  </si>
  <si>
    <t>time, the Court has fixed 3.9.2003 for parties to present their respective subsimissions.</t>
  </si>
  <si>
    <t xml:space="preserve">Following the above, the Court has fixed further dates for parties to ventilate the various issues involved in the  </t>
  </si>
  <si>
    <t>ready with its decision on the aforesaid date.</t>
  </si>
  <si>
    <t xml:space="preserve">     At the forthcoming Annual General Meeting , a final dividend of 2% less 28% income tax </t>
  </si>
  <si>
    <t xml:space="preserve">     amounting to RM585,547 for the financial year ended 30.9.2003 will be proposed for shareholders' approval. </t>
  </si>
  <si>
    <t>31-12-2002</t>
  </si>
  <si>
    <t xml:space="preserve">      RM9,037,637 for the  preceeding period ended 31/12/2002, an increase of 38.10%.</t>
  </si>
  <si>
    <t xml:space="preserve">      31/12/2003 has increased to RM1,009,755 as compared to RM413,521 for the preceeding period  ended </t>
  </si>
  <si>
    <t xml:space="preserve">      31/12/2002, an increase of 144.18%.</t>
  </si>
  <si>
    <t xml:space="preserve">      Revenue for the quarter ended 31/12/2003 has increased to RM12,480,773 as compared to RM11,154,289</t>
  </si>
  <si>
    <t xml:space="preserve">      for the preceding quarter ended 30/9/2003, an increase of 11.89%.</t>
  </si>
  <si>
    <t xml:space="preserve">      Profit before taxation of the Group for the quarter ended 31/12/2003 has increased to RM1,009,755 as </t>
  </si>
  <si>
    <r>
      <t xml:space="preserve">      compared to </t>
    </r>
    <r>
      <rPr>
        <sz val="10"/>
        <rFont val="Arial"/>
        <family val="2"/>
      </rPr>
      <t>RM905,354</t>
    </r>
    <r>
      <rPr>
        <sz val="10"/>
        <rFont val="Arial"/>
        <family val="0"/>
      </rPr>
      <t xml:space="preserve"> for the preceding quarter ended 30/9/2003, an increase of 11.53%.</t>
    </r>
  </si>
  <si>
    <t xml:space="preserve">    (391,000)</t>
  </si>
  <si>
    <t xml:space="preserve">    (496,400)</t>
  </si>
  <si>
    <t xml:space="preserve">    (550,400)</t>
  </si>
  <si>
    <t xml:space="preserve">Since the disposal of the contempt proceedings the matter has been transferred back to the former </t>
  </si>
  <si>
    <t>commercial 8 court, which has since been revived. On the recent mention on 20.5.2003,the judge has</t>
  </si>
  <si>
    <t>2.48</t>
  </si>
  <si>
    <t>2.31</t>
  </si>
  <si>
    <t xml:space="preserve">      The higher turnover and profit are the result of the recovery of local and regional economies and improvement of</t>
  </si>
  <si>
    <t xml:space="preserve">      marketing and cost efficiencies that were implemented in the previous quarters.</t>
  </si>
  <si>
    <t xml:space="preserve">      The reason for the improvement of turnover and profit before taxation over the previous quarters was due to the</t>
  </si>
  <si>
    <t xml:space="preserve">      positive impact on the local economy as a result of improving economic recovery on the regional and global front.</t>
  </si>
  <si>
    <t xml:space="preserve">      Improvement in global economy is beginning to be felt as manifested in increase in exports of electronic and</t>
  </si>
  <si>
    <t xml:space="preserve">      strategies implemented by the company, the Directors barring any unforseen circumstances expects to maintain </t>
  </si>
  <si>
    <t xml:space="preserve">      the current level of performance..</t>
  </si>
  <si>
    <t xml:space="preserve">      electrical goods, palm oil and other manufactured goods by Malaysia and together with the prudent and proactive </t>
  </si>
  <si>
    <t xml:space="preserve">  2002 were 34.93% and 46.71% as compared to the applicable statutory tax rate. This is due to certain expenses which</t>
  </si>
  <si>
    <t xml:space="preserve">     The interim financial report should be read in conjunction with the audited financial statements</t>
  </si>
  <si>
    <t xml:space="preserve">    financial report are consistent with those adopted in the financial statements for year ended</t>
  </si>
  <si>
    <t xml:space="preserve">      Revenue for the current period ended 31/12/2003 has increased to RM12,480,773  as compared to</t>
  </si>
  <si>
    <t xml:space="preserve">     The segment analysis for the Group for the financial period ended December 31, 2003 are as follows:</t>
  </si>
  <si>
    <t>Northern</t>
  </si>
  <si>
    <t>Southern</t>
  </si>
  <si>
    <t>Eastern</t>
  </si>
  <si>
    <t>Sarawak</t>
  </si>
  <si>
    <t>Elimination</t>
  </si>
  <si>
    <t>Consolidated</t>
  </si>
  <si>
    <t>Region</t>
  </si>
  <si>
    <t>Segment Revenue</t>
  </si>
  <si>
    <t>Share of profit of</t>
  </si>
  <si>
    <t>associated companies</t>
  </si>
  <si>
    <t>Profit before taxation</t>
  </si>
  <si>
    <t>and minority interest</t>
  </si>
  <si>
    <t>A5. CHANGES IN ESTIMATES</t>
  </si>
  <si>
    <t xml:space="preserve">    There were no changes in estimates that have had a material effect in the current quarter.</t>
  </si>
  <si>
    <t>Segment Results</t>
  </si>
  <si>
    <t>Central</t>
  </si>
  <si>
    <t>WEST</t>
  </si>
  <si>
    <t>MALAYSIA</t>
  </si>
  <si>
    <t>EAST</t>
  </si>
  <si>
    <t xml:space="preserve">said inter partes hearing, the subsequent one being 1.3.2004. The Court has also indicated that it will be </t>
  </si>
  <si>
    <t>A9.  PROPERTY,PLANT AND EQUIPMENT</t>
  </si>
  <si>
    <t xml:space="preserve">      The property, plant and equipment have not been revalued and are stated at cost less accumulated</t>
  </si>
  <si>
    <t xml:space="preserve">      depreciation since the previous report.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</si>
</sst>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" fontId="0" fillId="0" borderId="0" xfId="0" applyNumberForma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7" fontId="0" fillId="0" borderId="1" xfId="0" applyBorder="1" applyAlignment="1">
      <alignment/>
    </xf>
    <xf numFmtId="3" fontId="0" fillId="0" borderId="1" xfId="0" applyNumberFormat="1" applyBorder="1" applyAlignment="1" quotePrefix="1">
      <alignment/>
    </xf>
    <xf numFmtId="37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Border="1" applyAlignment="1">
      <alignment/>
    </xf>
    <xf numFmtId="37" fontId="1" fillId="0" borderId="0" xfId="0" applyFont="1" applyAlignment="1">
      <alignment horizontal="center"/>
    </xf>
    <xf numFmtId="3" fontId="0" fillId="0" borderId="0" xfId="0" applyNumberFormat="1" applyAlignment="1" quotePrefix="1">
      <alignment/>
    </xf>
    <xf numFmtId="3" fontId="0" fillId="0" borderId="2" xfId="0" applyNumberFormat="1" applyBorder="1" applyAlignment="1" quotePrefix="1">
      <alignment/>
    </xf>
    <xf numFmtId="3" fontId="1" fillId="0" borderId="0" xfId="0" applyNumberFormat="1" applyFont="1" applyAlignment="1" quotePrefix="1">
      <alignment horizontal="center"/>
    </xf>
    <xf numFmtId="3" fontId="0" fillId="0" borderId="3" xfId="0" applyNumberFormat="1" applyBorder="1" applyAlignment="1">
      <alignment/>
    </xf>
    <xf numFmtId="37" fontId="1" fillId="0" borderId="2" xfId="0" applyFont="1" applyBorder="1" applyAlignment="1" quotePrefix="1">
      <alignment horizontal="center"/>
    </xf>
    <xf numFmtId="14" fontId="1" fillId="0" borderId="2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Alignment="1" quotePrefix="1">
      <alignment horizontal="right"/>
    </xf>
    <xf numFmtId="37" fontId="1" fillId="0" borderId="0" xfId="0" applyFont="1" applyAlignment="1" quotePrefix="1">
      <alignment horizontal="center"/>
    </xf>
    <xf numFmtId="37" fontId="0" fillId="0" borderId="0" xfId="0" applyAlignment="1" quotePrefix="1">
      <alignment/>
    </xf>
    <xf numFmtId="37" fontId="0" fillId="0" borderId="0" xfId="0" applyAlignment="1">
      <alignment horizontal="center"/>
    </xf>
    <xf numFmtId="37" fontId="0" fillId="0" borderId="1" xfId="0" applyFill="1" applyBorder="1" applyAlignment="1">
      <alignment/>
    </xf>
    <xf numFmtId="37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workbookViewId="0" topLeftCell="A1">
      <selection activeCell="A21" sqref="A21"/>
    </sheetView>
  </sheetViews>
  <sheetFormatPr defaultColWidth="9.140625" defaultRowHeight="12.75"/>
  <cols>
    <col min="3" max="3" width="11.57421875" style="0" customWidth="1"/>
    <col min="4" max="7" width="10.7109375" style="0" customWidth="1"/>
    <col min="8" max="8" width="11.8515625" style="0" customWidth="1"/>
    <col min="9" max="9" width="14.8515625" style="0" customWidth="1"/>
    <col min="10" max="10" width="9.8515625" style="0" customWidth="1"/>
  </cols>
  <sheetData>
    <row r="1" ht="15.75">
      <c r="A1" s="4" t="s">
        <v>0</v>
      </c>
    </row>
    <row r="2" ht="12.75">
      <c r="A2" t="s">
        <v>1</v>
      </c>
    </row>
    <row r="3" ht="12.75">
      <c r="A3" s="8" t="s">
        <v>2</v>
      </c>
    </row>
    <row r="5" spans="1:9" ht="12.75">
      <c r="A5" s="2" t="s">
        <v>3</v>
      </c>
      <c r="I5" t="s">
        <v>1</v>
      </c>
    </row>
    <row r="7" ht="12.75">
      <c r="A7" t="s">
        <v>4</v>
      </c>
    </row>
    <row r="8" ht="12.75">
      <c r="A8" t="s">
        <v>96</v>
      </c>
    </row>
    <row r="9" ht="12.75">
      <c r="A9" t="s">
        <v>5</v>
      </c>
    </row>
    <row r="11" ht="12.75">
      <c r="A11" t="s">
        <v>175</v>
      </c>
    </row>
    <row r="12" ht="12.75">
      <c r="A12" t="s">
        <v>132</v>
      </c>
    </row>
    <row r="14" ht="12.75">
      <c r="A14" t="s">
        <v>6</v>
      </c>
    </row>
    <row r="15" ht="12.75">
      <c r="A15" t="s">
        <v>176</v>
      </c>
    </row>
    <row r="16" ht="12.75">
      <c r="A16" t="s">
        <v>133</v>
      </c>
    </row>
    <row r="18" ht="12.75">
      <c r="A18" s="2" t="s">
        <v>7</v>
      </c>
    </row>
    <row r="20" ht="12.75">
      <c r="A20" t="s">
        <v>134</v>
      </c>
    </row>
    <row r="21" ht="12.75">
      <c r="A21" t="s">
        <v>8</v>
      </c>
    </row>
    <row r="23" ht="12.75">
      <c r="A23" s="2" t="s">
        <v>9</v>
      </c>
    </row>
    <row r="25" ht="12.75">
      <c r="A25" t="s">
        <v>10</v>
      </c>
    </row>
    <row r="26" ht="12.75">
      <c r="A26" t="s">
        <v>11</v>
      </c>
    </row>
    <row r="27" ht="12.75">
      <c r="A27" t="s">
        <v>12</v>
      </c>
    </row>
    <row r="28" ht="12.75">
      <c r="A28" t="s">
        <v>13</v>
      </c>
    </row>
    <row r="29" ht="12.75">
      <c r="A29" t="s">
        <v>14</v>
      </c>
    </row>
    <row r="31" ht="12.75">
      <c r="A31" s="2" t="s">
        <v>126</v>
      </c>
    </row>
    <row r="33" ht="12.75">
      <c r="A33" t="s">
        <v>127</v>
      </c>
    </row>
    <row r="34" ht="12.75">
      <c r="A34" t="s">
        <v>128</v>
      </c>
    </row>
    <row r="36" ht="12.75">
      <c r="A36" s="2" t="s">
        <v>191</v>
      </c>
    </row>
    <row r="37" ht="12.75">
      <c r="A37" s="2"/>
    </row>
    <row r="38" ht="12.75">
      <c r="A38" t="s">
        <v>192</v>
      </c>
    </row>
    <row r="40" ht="12.75">
      <c r="A40" s="2" t="s">
        <v>16</v>
      </c>
    </row>
    <row r="42" ht="12.75">
      <c r="A42" t="s">
        <v>17</v>
      </c>
    </row>
    <row r="43" ht="12.75">
      <c r="A43" t="s">
        <v>18</v>
      </c>
    </row>
    <row r="46" ht="12.75">
      <c r="A46" s="2" t="s">
        <v>19</v>
      </c>
    </row>
    <row r="48" ht="12.75">
      <c r="A48" t="s">
        <v>106</v>
      </c>
    </row>
    <row r="65" ht="12.75">
      <c r="A65" s="2" t="s">
        <v>20</v>
      </c>
    </row>
    <row r="67" ht="12.75">
      <c r="A67" t="s">
        <v>178</v>
      </c>
    </row>
    <row r="69" spans="3:7" ht="12.75">
      <c r="C69" s="24" t="s">
        <v>195</v>
      </c>
      <c r="G69" s="24" t="s">
        <v>197</v>
      </c>
    </row>
    <row r="70" spans="3:7" ht="12.75">
      <c r="C70" s="24" t="s">
        <v>196</v>
      </c>
      <c r="G70" s="24" t="s">
        <v>196</v>
      </c>
    </row>
    <row r="71" spans="3:9" ht="12.75">
      <c r="C71" s="24" t="s">
        <v>179</v>
      </c>
      <c r="D71" s="24" t="s">
        <v>180</v>
      </c>
      <c r="E71" s="24" t="s">
        <v>181</v>
      </c>
      <c r="F71" s="24" t="s">
        <v>194</v>
      </c>
      <c r="G71" s="24" t="s">
        <v>182</v>
      </c>
      <c r="H71" t="s">
        <v>183</v>
      </c>
      <c r="I71" t="s">
        <v>184</v>
      </c>
    </row>
    <row r="72" spans="1:7" ht="12.75">
      <c r="A72" t="s">
        <v>1</v>
      </c>
      <c r="B72" t="s">
        <v>1</v>
      </c>
      <c r="C72" s="24" t="s">
        <v>185</v>
      </c>
      <c r="D72" s="24" t="s">
        <v>185</v>
      </c>
      <c r="E72" s="24" t="s">
        <v>185</v>
      </c>
      <c r="F72" s="24" t="s">
        <v>185</v>
      </c>
      <c r="G72" s="24">
        <v>3</v>
      </c>
    </row>
    <row r="73" spans="3:9" ht="12.75">
      <c r="C73" s="24" t="s">
        <v>15</v>
      </c>
      <c r="D73" s="24" t="s">
        <v>15</v>
      </c>
      <c r="E73" s="24" t="s">
        <v>15</v>
      </c>
      <c r="F73" s="24" t="s">
        <v>15</v>
      </c>
      <c r="G73" s="24" t="s">
        <v>15</v>
      </c>
      <c r="H73" s="24" t="s">
        <v>15</v>
      </c>
      <c r="I73" s="24" t="s">
        <v>15</v>
      </c>
    </row>
    <row r="74" spans="3:9" ht="12.75">
      <c r="C74" s="24"/>
      <c r="D74" s="24"/>
      <c r="E74" s="24"/>
      <c r="F74" s="24"/>
      <c r="G74" s="24"/>
      <c r="H74" s="24"/>
      <c r="I74" s="24"/>
    </row>
    <row r="75" spans="1:9" ht="13.5" thickBot="1">
      <c r="A75" t="s">
        <v>186</v>
      </c>
      <c r="C75" s="6">
        <v>933115</v>
      </c>
      <c r="D75" s="6">
        <v>1015795</v>
      </c>
      <c r="E75" s="6">
        <v>1197735</v>
      </c>
      <c r="F75" s="25">
        <v>11133160</v>
      </c>
      <c r="G75" s="25">
        <v>1264359</v>
      </c>
      <c r="H75" s="25">
        <v>-3063391</v>
      </c>
      <c r="I75" s="26">
        <f>SUM(C75:H75)</f>
        <v>12480773</v>
      </c>
    </row>
    <row r="77" spans="1:9" ht="12.75">
      <c r="A77" t="s">
        <v>193</v>
      </c>
      <c r="C77" s="19"/>
      <c r="D77" s="19"/>
      <c r="E77" s="19"/>
      <c r="F77" s="19"/>
      <c r="G77" s="19"/>
      <c r="H77" s="19"/>
      <c r="I77" s="19"/>
    </row>
    <row r="79" ht="12.75">
      <c r="A79" t="s">
        <v>189</v>
      </c>
    </row>
    <row r="80" spans="1:9" ht="12.75">
      <c r="A80" t="s">
        <v>190</v>
      </c>
      <c r="C80">
        <v>-58717</v>
      </c>
      <c r="D80">
        <v>11855</v>
      </c>
      <c r="E80">
        <v>27198</v>
      </c>
      <c r="F80">
        <v>1050400</v>
      </c>
      <c r="G80">
        <v>157606</v>
      </c>
      <c r="H80">
        <v>17390</v>
      </c>
      <c r="I80">
        <f>SUM(C80:H80)</f>
        <v>1205732</v>
      </c>
    </row>
    <row r="82" ht="12.75">
      <c r="A82" t="s">
        <v>187</v>
      </c>
    </row>
    <row r="83" spans="1:9" ht="12.75">
      <c r="A83" t="s">
        <v>188</v>
      </c>
      <c r="C83" s="10"/>
      <c r="D83" s="10"/>
      <c r="E83" s="10"/>
      <c r="F83" s="10"/>
      <c r="G83" s="10"/>
      <c r="H83" s="10"/>
      <c r="I83" s="10">
        <v>370184</v>
      </c>
    </row>
    <row r="85" ht="13.5" thickBot="1">
      <c r="I85" s="26">
        <f>SUM(I80:I84)</f>
        <v>1575916</v>
      </c>
    </row>
    <row r="86" ht="13.5" thickTop="1">
      <c r="I86" s="19"/>
    </row>
    <row r="87" spans="1:9" ht="12.75">
      <c r="A87" s="2" t="s">
        <v>199</v>
      </c>
      <c r="I87" s="19"/>
    </row>
    <row r="88" ht="12.75">
      <c r="I88" s="19"/>
    </row>
    <row r="89" spans="1:9" ht="12.75">
      <c r="A89" t="s">
        <v>200</v>
      </c>
      <c r="I89" s="19"/>
    </row>
    <row r="90" spans="1:9" ht="12.75">
      <c r="A90" t="s">
        <v>201</v>
      </c>
      <c r="I90" s="19"/>
    </row>
    <row r="91" ht="12.75">
      <c r="I91" s="19"/>
    </row>
    <row r="92" ht="12.75">
      <c r="A92" s="2" t="s">
        <v>21</v>
      </c>
    </row>
    <row r="94" ht="12.75">
      <c r="A94" t="s">
        <v>97</v>
      </c>
    </row>
    <row r="96" ht="12.75">
      <c r="A96" s="2" t="s">
        <v>22</v>
      </c>
    </row>
    <row r="98" ht="12.75">
      <c r="A98" t="s">
        <v>23</v>
      </c>
    </row>
    <row r="99" ht="12.75">
      <c r="A99" t="s">
        <v>24</v>
      </c>
    </row>
    <row r="100" ht="12.75">
      <c r="A100" t="s">
        <v>25</v>
      </c>
    </row>
    <row r="102" ht="12.75">
      <c r="A102" s="2" t="s">
        <v>26</v>
      </c>
    </row>
    <row r="104" ht="12.75">
      <c r="A104" t="s">
        <v>98</v>
      </c>
    </row>
    <row r="106" ht="12.75">
      <c r="A106" s="8" t="s">
        <v>27</v>
      </c>
    </row>
    <row r="108" ht="12.75">
      <c r="A108" s="2" t="s">
        <v>28</v>
      </c>
    </row>
    <row r="109" ht="12.75">
      <c r="D109" t="s">
        <v>1</v>
      </c>
    </row>
    <row r="110" ht="12.75">
      <c r="A110" t="s">
        <v>177</v>
      </c>
    </row>
    <row r="111" ht="12.75">
      <c r="A111" t="s">
        <v>152</v>
      </c>
    </row>
    <row r="112" ht="12.75">
      <c r="A112" t="s">
        <v>105</v>
      </c>
    </row>
    <row r="113" ht="12.75">
      <c r="A113" t="s">
        <v>153</v>
      </c>
    </row>
    <row r="114" ht="12.75">
      <c r="A114" t="s">
        <v>154</v>
      </c>
    </row>
    <row r="116" ht="12.75">
      <c r="A116" t="s">
        <v>166</v>
      </c>
    </row>
    <row r="117" ht="12.75">
      <c r="A117" t="s">
        <v>167</v>
      </c>
    </row>
    <row r="119" ht="12.75">
      <c r="A119" s="2" t="s">
        <v>94</v>
      </c>
    </row>
    <row r="120" ht="12.75">
      <c r="A120" s="2" t="s">
        <v>95</v>
      </c>
    </row>
    <row r="122" ht="12.75">
      <c r="A122" t="s">
        <v>155</v>
      </c>
    </row>
    <row r="123" ht="12.75">
      <c r="A123" t="s">
        <v>156</v>
      </c>
    </row>
    <row r="124" ht="12.75">
      <c r="A124" t="s">
        <v>157</v>
      </c>
    </row>
    <row r="125" ht="12.75">
      <c r="A125" t="s">
        <v>158</v>
      </c>
    </row>
    <row r="127" ht="12.75">
      <c r="A127" t="s">
        <v>168</v>
      </c>
    </row>
    <row r="128" ht="12.75">
      <c r="A128" t="s">
        <v>169</v>
      </c>
    </row>
    <row r="130" ht="12.75">
      <c r="A130" s="2" t="s">
        <v>99</v>
      </c>
    </row>
    <row r="132" ht="12.75">
      <c r="A132" t="s">
        <v>170</v>
      </c>
    </row>
    <row r="133" ht="12.75">
      <c r="A133" t="s">
        <v>173</v>
      </c>
    </row>
    <row r="134" ht="12.75">
      <c r="A134" t="s">
        <v>171</v>
      </c>
    </row>
    <row r="135" ht="12.75">
      <c r="A135" t="s">
        <v>172</v>
      </c>
    </row>
    <row r="137" ht="12.75">
      <c r="A137" s="2" t="s">
        <v>29</v>
      </c>
    </row>
    <row r="139" ht="12.75">
      <c r="A139" t="s">
        <v>30</v>
      </c>
    </row>
    <row r="141" ht="12.75">
      <c r="A141" s="2" t="s">
        <v>31</v>
      </c>
    </row>
    <row r="143" ht="12.75">
      <c r="A143" t="s">
        <v>32</v>
      </c>
    </row>
    <row r="144" spans="4:8" ht="12.75">
      <c r="D144" s="2" t="s">
        <v>33</v>
      </c>
      <c r="E144" s="2"/>
      <c r="F144" s="2"/>
      <c r="G144" s="2" t="s">
        <v>34</v>
      </c>
      <c r="H144" s="2"/>
    </row>
    <row r="145" spans="4:8" ht="12.75">
      <c r="D145" s="22" t="s">
        <v>135</v>
      </c>
      <c r="E145" s="22" t="s">
        <v>131</v>
      </c>
      <c r="F145" s="11"/>
      <c r="G145" s="22" t="s">
        <v>135</v>
      </c>
      <c r="H145" s="22" t="s">
        <v>131</v>
      </c>
    </row>
    <row r="146" spans="1:8" ht="12.75">
      <c r="A146" t="s">
        <v>1</v>
      </c>
      <c r="D146" s="11" t="s">
        <v>15</v>
      </c>
      <c r="E146" s="11" t="s">
        <v>15</v>
      </c>
      <c r="F146" s="11"/>
      <c r="G146" s="11" t="s">
        <v>15</v>
      </c>
      <c r="H146" s="11" t="s">
        <v>15</v>
      </c>
    </row>
    <row r="148" spans="1:8" ht="12.75">
      <c r="A148" t="s">
        <v>35</v>
      </c>
      <c r="D148" s="12" t="s">
        <v>159</v>
      </c>
      <c r="E148" s="12" t="s">
        <v>123</v>
      </c>
      <c r="G148" s="12" t="s">
        <v>159</v>
      </c>
      <c r="H148" s="12" t="s">
        <v>123</v>
      </c>
    </row>
    <row r="149" ht="12.75">
      <c r="A149" t="s">
        <v>36</v>
      </c>
    </row>
    <row r="150" spans="1:8" ht="12.75">
      <c r="A150" t="s">
        <v>37</v>
      </c>
      <c r="D150" s="12" t="s">
        <v>136</v>
      </c>
      <c r="E150" s="12" t="s">
        <v>112</v>
      </c>
      <c r="G150" s="12" t="s">
        <v>136</v>
      </c>
      <c r="H150" s="12" t="s">
        <v>112</v>
      </c>
    </row>
    <row r="151" ht="12.75">
      <c r="A151" t="s">
        <v>38</v>
      </c>
    </row>
    <row r="152" spans="1:8" ht="13.5" thickBot="1">
      <c r="A152" t="s">
        <v>39</v>
      </c>
      <c r="D152" s="7" t="s">
        <v>137</v>
      </c>
      <c r="E152" s="5">
        <v>0</v>
      </c>
      <c r="G152" s="7" t="s">
        <v>137</v>
      </c>
      <c r="H152" s="5">
        <v>0</v>
      </c>
    </row>
    <row r="153" spans="4:8" ht="12.75">
      <c r="D153" s="23" t="s">
        <v>160</v>
      </c>
      <c r="E153" s="12" t="s">
        <v>124</v>
      </c>
      <c r="G153" s="23" t="s">
        <v>160</v>
      </c>
      <c r="H153" s="12" t="s">
        <v>124</v>
      </c>
    </row>
    <row r="154" spans="1:8" ht="12.75">
      <c r="A154" t="s">
        <v>40</v>
      </c>
      <c r="D154" s="13" t="s">
        <v>138</v>
      </c>
      <c r="E154" s="13" t="s">
        <v>113</v>
      </c>
      <c r="G154" s="13" t="s">
        <v>138</v>
      </c>
      <c r="H154" s="13" t="s">
        <v>113</v>
      </c>
    </row>
    <row r="155" spans="4:8" ht="13.5" thickBot="1">
      <c r="D155" s="7" t="s">
        <v>161</v>
      </c>
      <c r="E155" s="7" t="s">
        <v>125</v>
      </c>
      <c r="G155" s="7" t="s">
        <v>161</v>
      </c>
      <c r="H155" s="7" t="s">
        <v>125</v>
      </c>
    </row>
    <row r="156" ht="12.75">
      <c r="A156" t="s">
        <v>139</v>
      </c>
    </row>
    <row r="157" ht="12.75">
      <c r="A157" t="s">
        <v>174</v>
      </c>
    </row>
    <row r="158" ht="12.75">
      <c r="A158" t="s">
        <v>41</v>
      </c>
    </row>
    <row r="160" ht="12.75">
      <c r="A160" s="2" t="s">
        <v>42</v>
      </c>
    </row>
    <row r="162" ht="12.75">
      <c r="A162" t="s">
        <v>43</v>
      </c>
    </row>
    <row r="164" ht="12.75">
      <c r="A164" s="2" t="s">
        <v>44</v>
      </c>
    </row>
    <row r="166" ht="12.75">
      <c r="A166" t="s">
        <v>45</v>
      </c>
    </row>
    <row r="167" ht="12.75">
      <c r="A167" t="s">
        <v>107</v>
      </c>
    </row>
    <row r="169" spans="5:7" ht="12.75">
      <c r="E169" s="11" t="s">
        <v>141</v>
      </c>
      <c r="G169" s="11" t="s">
        <v>140</v>
      </c>
    </row>
    <row r="170" spans="5:7" ht="12.75">
      <c r="E170" s="11" t="s">
        <v>15</v>
      </c>
      <c r="G170" s="11" t="s">
        <v>15</v>
      </c>
    </row>
    <row r="171" ht="12.75">
      <c r="A171" t="s">
        <v>108</v>
      </c>
    </row>
    <row r="172" spans="2:7" ht="12.75">
      <c r="B172" t="s">
        <v>109</v>
      </c>
      <c r="E172" s="1">
        <v>3700</v>
      </c>
      <c r="G172" s="1">
        <v>3700</v>
      </c>
    </row>
    <row r="173" spans="2:7" ht="12.75">
      <c r="B173" t="s">
        <v>110</v>
      </c>
      <c r="E173" s="1">
        <v>50000</v>
      </c>
      <c r="G173" s="1">
        <v>50000</v>
      </c>
    </row>
    <row r="174" spans="5:7" ht="13.5" thickBot="1">
      <c r="E174" s="15">
        <f>SUM(E172:E173)</f>
        <v>53700</v>
      </c>
      <c r="G174" s="15">
        <f>SUM(G172:G173)</f>
        <v>53700</v>
      </c>
    </row>
    <row r="176" spans="1:7" ht="13.5" thickBot="1">
      <c r="A176" t="s">
        <v>111</v>
      </c>
      <c r="E176" s="6">
        <v>1150</v>
      </c>
      <c r="G176" s="5">
        <v>1140</v>
      </c>
    </row>
    <row r="177" spans="5:7" ht="12.75">
      <c r="E177" s="19"/>
      <c r="G177" s="20"/>
    </row>
    <row r="178" spans="5:7" ht="12.75">
      <c r="E178" s="19"/>
      <c r="G178" s="20"/>
    </row>
    <row r="179" ht="12.75">
      <c r="A179" s="2" t="s">
        <v>46</v>
      </c>
    </row>
    <row r="180" ht="12.75">
      <c r="A180" t="s">
        <v>114</v>
      </c>
    </row>
    <row r="181" ht="12.75">
      <c r="A181" t="s">
        <v>115</v>
      </c>
    </row>
    <row r="182" spans="5:7" ht="12.75">
      <c r="E182" s="11" t="s">
        <v>141</v>
      </c>
      <c r="G182" s="11" t="s">
        <v>140</v>
      </c>
    </row>
    <row r="183" spans="5:7" ht="12.75">
      <c r="E183" s="11" t="s">
        <v>15</v>
      </c>
      <c r="G183" s="11" t="s">
        <v>15</v>
      </c>
    </row>
    <row r="184" ht="12.75">
      <c r="A184" s="18" t="s">
        <v>116</v>
      </c>
    </row>
    <row r="185" spans="1:7" ht="12.75">
      <c r="A185" t="s">
        <v>117</v>
      </c>
      <c r="E185" s="1"/>
      <c r="F185" s="1"/>
      <c r="G185" s="1"/>
    </row>
    <row r="186" spans="1:7" ht="12.75">
      <c r="A186" t="s">
        <v>118</v>
      </c>
      <c r="E186" s="1">
        <v>50000000</v>
      </c>
      <c r="G186" s="1">
        <v>50000000</v>
      </c>
    </row>
    <row r="187" spans="1:7" ht="13.5" thickBot="1">
      <c r="A187" t="s">
        <v>119</v>
      </c>
      <c r="E187" s="15">
        <v>50000000</v>
      </c>
      <c r="G187" s="15">
        <v>50000000</v>
      </c>
    </row>
    <row r="189" ht="12.75">
      <c r="A189" t="s">
        <v>120</v>
      </c>
    </row>
    <row r="190" spans="1:7" ht="12.75">
      <c r="A190" t="s">
        <v>118</v>
      </c>
      <c r="E190" s="1">
        <v>40663000</v>
      </c>
      <c r="G190" s="1">
        <v>40584000</v>
      </c>
    </row>
    <row r="191" spans="1:7" ht="12.75">
      <c r="A191" t="s">
        <v>121</v>
      </c>
      <c r="E191" s="1">
        <v>0</v>
      </c>
      <c r="G191" s="1">
        <v>79000</v>
      </c>
    </row>
    <row r="192" spans="1:7" ht="13.5" thickBot="1">
      <c r="A192" t="s">
        <v>122</v>
      </c>
      <c r="E192" s="15">
        <f>SUM(E190:E191)</f>
        <v>40663000</v>
      </c>
      <c r="G192" s="15">
        <f>SUM(G190:G191)</f>
        <v>40663000</v>
      </c>
    </row>
    <row r="193" spans="5:7" ht="12.75">
      <c r="E193" s="20"/>
      <c r="G193" s="20"/>
    </row>
    <row r="194" ht="12.75">
      <c r="A194" s="2" t="s">
        <v>47</v>
      </c>
    </row>
    <row r="196" ht="12.75">
      <c r="A196" t="s">
        <v>48</v>
      </c>
    </row>
    <row r="197" spans="3:9" ht="12.75">
      <c r="C197" t="s">
        <v>49</v>
      </c>
      <c r="D197" s="2" t="s">
        <v>142</v>
      </c>
      <c r="E197" s="2"/>
      <c r="F197" s="2"/>
      <c r="G197" s="2" t="s">
        <v>143</v>
      </c>
      <c r="H197" s="2"/>
      <c r="I197" s="2"/>
    </row>
    <row r="198" spans="4:9" ht="12.75">
      <c r="D198" s="2" t="s">
        <v>50</v>
      </c>
      <c r="E198" s="2" t="s">
        <v>51</v>
      </c>
      <c r="F198" s="2"/>
      <c r="G198" s="2" t="s">
        <v>50</v>
      </c>
      <c r="H198" s="2" t="s">
        <v>51</v>
      </c>
      <c r="I198" s="2"/>
    </row>
    <row r="199" spans="1:9" ht="12.75">
      <c r="A199" t="s">
        <v>1</v>
      </c>
      <c r="D199" s="11" t="s">
        <v>15</v>
      </c>
      <c r="E199" s="11" t="s">
        <v>15</v>
      </c>
      <c r="F199" s="11"/>
      <c r="G199" s="11" t="s">
        <v>15</v>
      </c>
      <c r="H199" s="11" t="s">
        <v>15</v>
      </c>
      <c r="I199" s="2"/>
    </row>
    <row r="201" spans="1:8" ht="13.5" thickBot="1">
      <c r="A201" t="s">
        <v>52</v>
      </c>
      <c r="D201" s="6">
        <v>0</v>
      </c>
      <c r="E201" s="6">
        <v>0</v>
      </c>
      <c r="G201" s="6">
        <v>0</v>
      </c>
      <c r="H201" s="6">
        <v>0</v>
      </c>
    </row>
    <row r="203" ht="12.75">
      <c r="A203" t="s">
        <v>53</v>
      </c>
    </row>
    <row r="204" spans="1:8" ht="12.75">
      <c r="A204" t="s">
        <v>54</v>
      </c>
      <c r="D204">
        <v>0</v>
      </c>
      <c r="E204">
        <v>0</v>
      </c>
      <c r="G204">
        <v>0</v>
      </c>
      <c r="H204">
        <v>0</v>
      </c>
    </row>
    <row r="205" spans="1:8" ht="12.75">
      <c r="A205" t="s">
        <v>55</v>
      </c>
      <c r="D205">
        <v>0</v>
      </c>
      <c r="E205">
        <v>0</v>
      </c>
      <c r="G205">
        <v>0</v>
      </c>
      <c r="H205">
        <v>0</v>
      </c>
    </row>
    <row r="206" spans="1:8" ht="12.75">
      <c r="A206" t="s">
        <v>56</v>
      </c>
      <c r="D206">
        <v>0</v>
      </c>
      <c r="E206">
        <v>0</v>
      </c>
      <c r="G206">
        <v>0</v>
      </c>
      <c r="H206">
        <v>0</v>
      </c>
    </row>
    <row r="207" spans="1:7" ht="12.75">
      <c r="A207" t="s">
        <v>57</v>
      </c>
      <c r="D207">
        <v>0</v>
      </c>
      <c r="E207">
        <v>0</v>
      </c>
      <c r="G207">
        <v>0</v>
      </c>
    </row>
    <row r="208" spans="1:8" ht="12.75">
      <c r="A208" t="s">
        <v>58</v>
      </c>
      <c r="D208">
        <v>0</v>
      </c>
      <c r="E208">
        <v>0</v>
      </c>
      <c r="G208">
        <v>0</v>
      </c>
      <c r="H208">
        <v>0</v>
      </c>
    </row>
    <row r="209" spans="1:8" ht="12.75">
      <c r="A209" t="s">
        <v>59</v>
      </c>
      <c r="D209" s="9">
        <v>909451</v>
      </c>
      <c r="E209" s="10">
        <v>0</v>
      </c>
      <c r="G209" s="9">
        <v>1099314</v>
      </c>
      <c r="H209" s="10">
        <v>0</v>
      </c>
    </row>
    <row r="210" spans="4:8" ht="13.5" thickBot="1">
      <c r="D210" s="5">
        <f>SUM(D204:D209)</f>
        <v>909451</v>
      </c>
      <c r="E210" s="6">
        <v>0</v>
      </c>
      <c r="G210" s="5">
        <f>SUM(G204:G209)</f>
        <v>1099314</v>
      </c>
      <c r="H210" s="6">
        <v>0</v>
      </c>
    </row>
    <row r="211" ht="12.75">
      <c r="A211" t="s">
        <v>1</v>
      </c>
    </row>
    <row r="213" ht="12.75">
      <c r="A213" s="2" t="s">
        <v>60</v>
      </c>
    </row>
    <row r="215" ht="12.75">
      <c r="A215" t="s">
        <v>61</v>
      </c>
    </row>
    <row r="217" ht="12.75">
      <c r="A217" s="2" t="s">
        <v>62</v>
      </c>
    </row>
    <row r="219" ht="12.75">
      <c r="A219" t="s">
        <v>63</v>
      </c>
    </row>
    <row r="220" ht="12.75">
      <c r="A220" t="s">
        <v>64</v>
      </c>
    </row>
    <row r="221" ht="12.75">
      <c r="A221" t="s">
        <v>65</v>
      </c>
    </row>
    <row r="222" ht="12.75">
      <c r="A222" t="s">
        <v>66</v>
      </c>
    </row>
    <row r="224" spans="1:2" ht="12.75">
      <c r="A224" t="s">
        <v>67</v>
      </c>
      <c r="B224" t="s">
        <v>68</v>
      </c>
    </row>
    <row r="225" spans="1:2" ht="12.75">
      <c r="A225" t="s">
        <v>1</v>
      </c>
      <c r="B225" t="s">
        <v>69</v>
      </c>
    </row>
    <row r="226" ht="12.75">
      <c r="B226" t="s">
        <v>70</v>
      </c>
    </row>
    <row r="227" ht="12.75">
      <c r="B227" t="s">
        <v>71</v>
      </c>
    </row>
    <row r="228" ht="12.75">
      <c r="B228" t="s">
        <v>72</v>
      </c>
    </row>
    <row r="229" ht="12.75">
      <c r="B229" t="s">
        <v>73</v>
      </c>
    </row>
    <row r="230" ht="12.75">
      <c r="B230" t="s">
        <v>74</v>
      </c>
    </row>
    <row r="231" spans="1:2" ht="12.75">
      <c r="A231" t="s">
        <v>1</v>
      </c>
      <c r="B231" t="s">
        <v>75</v>
      </c>
    </row>
    <row r="232" ht="12.75">
      <c r="B232" t="s">
        <v>76</v>
      </c>
    </row>
    <row r="233" ht="12.75">
      <c r="B233" t="s">
        <v>77</v>
      </c>
    </row>
    <row r="234" ht="12.75">
      <c r="B234" t="s">
        <v>78</v>
      </c>
    </row>
    <row r="235" ht="12.75">
      <c r="B235" t="s">
        <v>79</v>
      </c>
    </row>
    <row r="237" ht="12.75">
      <c r="B237" t="s">
        <v>162</v>
      </c>
    </row>
    <row r="238" ht="12.75">
      <c r="B238" t="s">
        <v>163</v>
      </c>
    </row>
    <row r="239" ht="12.75">
      <c r="B239" t="s">
        <v>144</v>
      </c>
    </row>
    <row r="240" ht="12.75">
      <c r="B240" t="s">
        <v>145</v>
      </c>
    </row>
    <row r="241" ht="12.75">
      <c r="B241" t="s">
        <v>146</v>
      </c>
    </row>
    <row r="242" ht="12.75">
      <c r="B242" t="s">
        <v>147</v>
      </c>
    </row>
    <row r="243" ht="12.75">
      <c r="B243" t="s">
        <v>198</v>
      </c>
    </row>
    <row r="244" ht="12.75">
      <c r="B244" t="s">
        <v>148</v>
      </c>
    </row>
    <row r="246" ht="12.75">
      <c r="A246" s="2" t="s">
        <v>80</v>
      </c>
    </row>
    <row r="247" spans="7:8" ht="12.75">
      <c r="G247" s="14" t="s">
        <v>141</v>
      </c>
      <c r="H247" s="14" t="s">
        <v>140</v>
      </c>
    </row>
    <row r="248" spans="7:8" ht="12.75">
      <c r="G248" s="11" t="s">
        <v>15</v>
      </c>
      <c r="H248" s="11" t="s">
        <v>15</v>
      </c>
    </row>
    <row r="249" ht="12.75">
      <c r="A249" t="s">
        <v>81</v>
      </c>
    </row>
    <row r="250" spans="1:8" ht="12.75">
      <c r="A250" t="s">
        <v>82</v>
      </c>
      <c r="G250" s="9">
        <v>0</v>
      </c>
      <c r="H250" s="9">
        <v>585547</v>
      </c>
    </row>
    <row r="253" ht="12.75">
      <c r="A253" t="s">
        <v>149</v>
      </c>
    </row>
    <row r="254" ht="12.75">
      <c r="A254" t="s">
        <v>150</v>
      </c>
    </row>
    <row r="259" ht="12.75">
      <c r="A259" s="2" t="s">
        <v>83</v>
      </c>
    </row>
    <row r="261" spans="4:7" ht="12.75">
      <c r="D261" s="2" t="s">
        <v>100</v>
      </c>
      <c r="E261" s="2"/>
      <c r="F261" s="2" t="s">
        <v>84</v>
      </c>
      <c r="G261" s="2"/>
    </row>
    <row r="262" spans="4:7" ht="12.75">
      <c r="D262" s="17">
        <v>37986</v>
      </c>
      <c r="E262" s="17">
        <v>37621</v>
      </c>
      <c r="F262" s="17">
        <v>37986</v>
      </c>
      <c r="G262" s="16" t="s">
        <v>151</v>
      </c>
    </row>
    <row r="263" spans="4:7" ht="12.75">
      <c r="D263" s="11" t="s">
        <v>15</v>
      </c>
      <c r="E263" s="11" t="s">
        <v>15</v>
      </c>
      <c r="F263" s="11" t="s">
        <v>15</v>
      </c>
      <c r="G263" s="2" t="s">
        <v>85</v>
      </c>
    </row>
    <row r="264" ht="12.75">
      <c r="A264" s="3" t="s">
        <v>86</v>
      </c>
    </row>
    <row r="266" spans="1:7" ht="12.75">
      <c r="A266" t="s">
        <v>87</v>
      </c>
      <c r="D266" s="1">
        <v>1009755</v>
      </c>
      <c r="E266" s="1">
        <v>413521</v>
      </c>
      <c r="F266" s="1">
        <v>1009755</v>
      </c>
      <c r="G266" s="1">
        <v>413521</v>
      </c>
    </row>
    <row r="267" ht="12.75">
      <c r="A267" t="s">
        <v>88</v>
      </c>
    </row>
    <row r="269" spans="1:7" ht="12.75">
      <c r="A269" t="s">
        <v>89</v>
      </c>
      <c r="D269" s="1">
        <v>40663000</v>
      </c>
      <c r="E269" s="1">
        <v>40584000</v>
      </c>
      <c r="F269" s="1">
        <v>40663000</v>
      </c>
      <c r="G269" s="1">
        <v>40584000</v>
      </c>
    </row>
    <row r="270" ht="12.75">
      <c r="A270" t="s">
        <v>90</v>
      </c>
    </row>
    <row r="272" spans="1:7" ht="12.75">
      <c r="A272" t="s">
        <v>91</v>
      </c>
      <c r="D272" s="21" t="s">
        <v>164</v>
      </c>
      <c r="E272" s="21" t="s">
        <v>129</v>
      </c>
      <c r="F272" s="21" t="s">
        <v>164</v>
      </c>
      <c r="G272" s="21" t="s">
        <v>129</v>
      </c>
    </row>
    <row r="273" ht="12.75">
      <c r="A273" t="s">
        <v>92</v>
      </c>
    </row>
    <row r="275" ht="12.75">
      <c r="A275" s="3" t="s">
        <v>93</v>
      </c>
    </row>
    <row r="277" spans="1:7" ht="12.75">
      <c r="A277" t="s">
        <v>87</v>
      </c>
      <c r="D277" s="1">
        <v>1009755</v>
      </c>
      <c r="E277" s="1">
        <v>413521</v>
      </c>
      <c r="F277" s="1">
        <v>1009755</v>
      </c>
      <c r="G277" s="1">
        <v>413521</v>
      </c>
    </row>
    <row r="278" ht="12.75">
      <c r="A278" t="s">
        <v>88</v>
      </c>
    </row>
    <row r="280" spans="1:7" ht="12.75">
      <c r="A280" t="s">
        <v>89</v>
      </c>
      <c r="D280" s="1">
        <v>43560000</v>
      </c>
      <c r="E280" s="1">
        <v>43560000</v>
      </c>
      <c r="F280" s="1">
        <v>43560000</v>
      </c>
      <c r="G280" s="1">
        <v>43560000</v>
      </c>
    </row>
    <row r="281" ht="12.75">
      <c r="A281" t="s">
        <v>101</v>
      </c>
    </row>
    <row r="282" ht="12.75">
      <c r="A282" t="s">
        <v>102</v>
      </c>
    </row>
    <row r="283" ht="12.75">
      <c r="A283" t="s">
        <v>103</v>
      </c>
    </row>
    <row r="284" ht="12.75">
      <c r="A284" t="s">
        <v>104</v>
      </c>
    </row>
    <row r="286" spans="1:7" ht="12.75">
      <c r="A286" t="s">
        <v>91</v>
      </c>
      <c r="D286" s="21" t="s">
        <v>165</v>
      </c>
      <c r="E286" s="21" t="s">
        <v>130</v>
      </c>
      <c r="F286" s="21" t="s">
        <v>165</v>
      </c>
      <c r="G286" s="21" t="s">
        <v>130</v>
      </c>
    </row>
    <row r="287" ht="12.75">
      <c r="A287" t="s">
        <v>92</v>
      </c>
    </row>
  </sheetData>
  <printOptions/>
  <pageMargins left="0.75" right="0.75" top="1" bottom="1" header="0.5" footer="0.5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Chuah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Chuah</dc:creator>
  <cp:keywords/>
  <dc:description/>
  <cp:lastModifiedBy>PH LEW </cp:lastModifiedBy>
  <cp:lastPrinted>2004-02-20T03:20:11Z</cp:lastPrinted>
  <dcterms:created xsi:type="dcterms:W3CDTF">2002-11-27T08:55:10Z</dcterms:created>
  <dcterms:modified xsi:type="dcterms:W3CDTF">2004-02-21T03:00:01Z</dcterms:modified>
  <cp:category/>
  <cp:version/>
  <cp:contentType/>
  <cp:contentStatus/>
</cp:coreProperties>
</file>